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5\realizace\Vodojem Straník\rozpočet\"/>
    </mc:Choice>
  </mc:AlternateContent>
  <bookViews>
    <workbookView xWindow="0" yWindow="0" windowWidth="28800" windowHeight="12435"/>
  </bookViews>
  <sheets>
    <sheet name="DT1" sheetId="1" r:id="rId1"/>
  </sheets>
  <definedNames>
    <definedName name="_xlnm.Print_Area" localSheetId="0">'DT1'!$A$1:$I$60</definedName>
  </definedNames>
  <calcPr calcId="152511"/>
</workbook>
</file>

<file path=xl/calcChain.xml><?xml version="1.0" encoding="utf-8"?>
<calcChain xmlns="http://schemas.openxmlformats.org/spreadsheetml/2006/main">
  <c r="I49" i="1" l="1"/>
  <c r="I48" i="1"/>
  <c r="I47" i="1"/>
  <c r="I46" i="1"/>
  <c r="A46" i="1"/>
  <c r="A47" i="1" s="1"/>
  <c r="A48" i="1" s="1"/>
  <c r="A49" i="1" s="1"/>
  <c r="A50" i="1" s="1"/>
  <c r="I45" i="1"/>
  <c r="A45" i="1"/>
  <c r="I44" i="1"/>
  <c r="I52" i="1" s="1"/>
  <c r="I36" i="1"/>
  <c r="I35" i="1"/>
  <c r="I34" i="1"/>
  <c r="I33" i="1"/>
  <c r="I32" i="1"/>
  <c r="I31" i="1"/>
  <c r="I30" i="1"/>
  <c r="I29" i="1"/>
  <c r="I28" i="1"/>
  <c r="I27" i="1"/>
  <c r="I38" i="1" s="1"/>
  <c r="I26" i="1"/>
  <c r="I13" i="1"/>
  <c r="I12" i="1"/>
  <c r="I11" i="1"/>
  <c r="I10" i="1"/>
  <c r="I9" i="1"/>
  <c r="I8" i="1"/>
  <c r="I7" i="1"/>
  <c r="I6" i="1"/>
  <c r="I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I4" i="1"/>
  <c r="I23" i="1" s="1"/>
  <c r="I57" i="1" s="1"/>
  <c r="A4" i="1"/>
  <c r="I3" i="1"/>
</calcChain>
</file>

<file path=xl/sharedStrings.xml><?xml version="1.0" encoding="utf-8"?>
<sst xmlns="http://schemas.openxmlformats.org/spreadsheetml/2006/main" count="78" uniqueCount="52">
  <si>
    <t>Poř. číslo</t>
  </si>
  <si>
    <t>Položka</t>
  </si>
  <si>
    <t>Popis</t>
  </si>
  <si>
    <t>Typ a identifikace</t>
  </si>
  <si>
    <t>Výrobce</t>
  </si>
  <si>
    <t>Jednotka</t>
  </si>
  <si>
    <t>Množství</t>
  </si>
  <si>
    <t>Jedn. cena (Kč)</t>
  </si>
  <si>
    <t>Celk. cena (Kč)</t>
  </si>
  <si>
    <t>A. DODÁVKY DT1</t>
  </si>
  <si>
    <t>DT1</t>
  </si>
  <si>
    <t>Rozvaděč plastový  s montážní deskou , IP55, vel. 700x500x210mm, ozn. DT1, včetně žlabů, DIN lišt, vodičů a svorkovnic pro propojení prvků, popisky</t>
  </si>
  <si>
    <t>ks</t>
  </si>
  <si>
    <t xml:space="preserve">Hlavní vypínač červeno/žlutý 16A, uzamykatelný </t>
  </si>
  <si>
    <t>jistič  6/B/1</t>
  </si>
  <si>
    <t>Proudový chránič s jističem 10/B/2/0,03A</t>
  </si>
  <si>
    <t>pojistková svorka + pojistka 2A</t>
  </si>
  <si>
    <t xml:space="preserve">stabilizovaný zdroj DC 230VAC/24VDC/2,5A </t>
  </si>
  <si>
    <t>rázová oddělovací tlumivka</t>
  </si>
  <si>
    <t>VF filtr DA275DF10</t>
  </si>
  <si>
    <t xml:space="preserve">Modem pro přenos dat na ÚV Hodslavice včetně antény 448,07 MHz </t>
  </si>
  <si>
    <t xml:space="preserve">relé pomocné c. 24VDC, vč. LED diody a typ. tlačítka + patice </t>
  </si>
  <si>
    <t>svorka  řadová 2,5</t>
  </si>
  <si>
    <t>A. MATERIÁL - celkem</t>
  </si>
  <si>
    <t>B. MATERIÁL</t>
  </si>
  <si>
    <t>kabel CYKY</t>
  </si>
  <si>
    <t>3Cx1,5</t>
  </si>
  <si>
    <t>m</t>
  </si>
  <si>
    <t>vodič CY</t>
  </si>
  <si>
    <t>6 Z/Ž</t>
  </si>
  <si>
    <t>kabel JYTY</t>
  </si>
  <si>
    <t>2x1</t>
  </si>
  <si>
    <t>4x1</t>
  </si>
  <si>
    <t xml:space="preserve">trubka  elektroinstalační poddajná Monoflex </t>
  </si>
  <si>
    <t>1425/1</t>
  </si>
  <si>
    <t xml:space="preserve">trubka panc  z PE  d 21 mm včetně PE příchytek </t>
  </si>
  <si>
    <t>krabice rozbočovací se svorkovnicí, vč. vývodek, IP65</t>
  </si>
  <si>
    <t>zásuvka nástěnná IP 54</t>
  </si>
  <si>
    <t>Tenzometrický snímač hladiny 0-6m, 4-20mA</t>
  </si>
  <si>
    <t>HRI snímač pro vodoměr 100l/puls</t>
  </si>
  <si>
    <t>pomocný materiál</t>
  </si>
  <si>
    <t>sada</t>
  </si>
  <si>
    <t>B. MATERIÁL - celkem</t>
  </si>
  <si>
    <t>C. MONTÁŽE</t>
  </si>
  <si>
    <t>montáž  zařízení uvedených v odst. "Dodávky DT1</t>
  </si>
  <si>
    <t>montáž  zařízení uvedených v odst. "Materiál"</t>
  </si>
  <si>
    <t>výchozí revize</t>
  </si>
  <si>
    <t>Software přenos dat + doplnění vizualizace PC</t>
  </si>
  <si>
    <t>dokumentace skutečného provedení</t>
  </si>
  <si>
    <t>Funkční zkoušky</t>
  </si>
  <si>
    <t>C. MONTÁŽE - 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</si>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</sst>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</font>
    <font>
      <b/>
      <sz val="10"/>
      <color indexed="17"/>
      <name val="Arial CE"/>
    </font>
    <font>
      <sz val="10"/>
      <name val="Arial CE"/>
    </font>
    <font>
      <sz val="8"/>
      <name val="Arial CE"/>
    </font>
    <font>
      <b/>
      <sz val="8"/>
      <name val="Arial CE"/>
    </font>
    <font>
      <sz val="8"/>
      <name val="Symbol"/>
    </font>
    <font>
      <b/>
      <sz val="10"/>
      <name val="Arial CE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7" fillId="2" borderId="1"/>
  </cellStyleXfs>
  <cellXfs count="91">
    <xf numFmtId="0" fontId="0" fillId="0" borderId="0" xfId="0"/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/>
    </xf>
    <xf numFmtId="2" fontId="3" fillId="0" borderId="10" xfId="2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vertical="center"/>
    </xf>
    <xf numFmtId="0" fontId="3" fillId="0" borderId="12" xfId="2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vertical="center"/>
    </xf>
    <xf numFmtId="0" fontId="3" fillId="0" borderId="14" xfId="2" applyFont="1" applyFill="1" applyBorder="1" applyAlignment="1">
      <alignment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horizontal="center" vertical="center"/>
    </xf>
    <xf numFmtId="2" fontId="3" fillId="0" borderId="14" xfId="2" applyNumberFormat="1" applyFont="1" applyFill="1" applyBorder="1" applyAlignment="1">
      <alignment vertical="center"/>
    </xf>
    <xf numFmtId="0" fontId="3" fillId="0" borderId="17" xfId="2" applyFont="1" applyFill="1" applyBorder="1" applyAlignment="1">
      <alignment vertical="center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/>
    </xf>
    <xf numFmtId="0" fontId="0" fillId="0" borderId="14" xfId="0" applyBorder="1"/>
    <xf numFmtId="0" fontId="3" fillId="0" borderId="19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vertical="center"/>
    </xf>
    <xf numFmtId="2" fontId="3" fillId="0" borderId="19" xfId="2" applyNumberFormat="1" applyFont="1" applyFill="1" applyBorder="1" applyAlignment="1">
      <alignment vertical="center"/>
    </xf>
    <xf numFmtId="0" fontId="4" fillId="0" borderId="20" xfId="2" applyFont="1" applyFill="1" applyBorder="1" applyAlignment="1">
      <alignment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2" fontId="3" fillId="0" borderId="0" xfId="2" applyNumberFormat="1" applyFont="1" applyFill="1" applyBorder="1" applyAlignment="1">
      <alignment vertical="center"/>
    </xf>
    <xf numFmtId="0" fontId="3" fillId="0" borderId="22" xfId="2" applyFont="1" applyFill="1" applyBorder="1" applyAlignment="1">
      <alignment vertical="center"/>
    </xf>
    <xf numFmtId="0" fontId="3" fillId="0" borderId="23" xfId="2" applyFont="1" applyFill="1" applyBorder="1" applyAlignment="1">
      <alignment horizontal="center"/>
    </xf>
    <xf numFmtId="0" fontId="3" fillId="0" borderId="14" xfId="2" applyFont="1" applyFill="1" applyBorder="1"/>
    <xf numFmtId="2" fontId="3" fillId="0" borderId="14" xfId="2" applyNumberFormat="1" applyFont="1" applyFill="1" applyBorder="1" applyAlignment="1">
      <alignment horizontal="center"/>
    </xf>
    <xf numFmtId="3" fontId="3" fillId="0" borderId="17" xfId="2" applyNumberFormat="1" applyFont="1" applyFill="1" applyBorder="1"/>
    <xf numFmtId="0" fontId="3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>
      <alignment horizontal="center" vertical="center"/>
    </xf>
    <xf numFmtId="3" fontId="3" fillId="0" borderId="14" xfId="2" applyNumberFormat="1" applyFont="1" applyFill="1" applyBorder="1" applyAlignment="1">
      <alignment horizontal="center"/>
    </xf>
    <xf numFmtId="0" fontId="5" fillId="0" borderId="14" xfId="2" applyFont="1" applyFill="1" applyBorder="1" applyAlignment="1">
      <alignment horizontal="center"/>
    </xf>
    <xf numFmtId="0" fontId="2" fillId="0" borderId="14" xfId="2" applyFont="1" applyFill="1" applyBorder="1"/>
    <xf numFmtId="0" fontId="3" fillId="0" borderId="24" xfId="2" applyFont="1" applyFill="1" applyBorder="1"/>
    <xf numFmtId="0" fontId="3" fillId="0" borderId="24" xfId="2" applyFont="1" applyFill="1" applyBorder="1" applyAlignment="1">
      <alignment horizontal="center"/>
    </xf>
    <xf numFmtId="0" fontId="2" fillId="0" borderId="24" xfId="2" applyFont="1" applyFill="1" applyBorder="1"/>
    <xf numFmtId="2" fontId="3" fillId="0" borderId="24" xfId="2" applyNumberFormat="1" applyFont="1" applyFill="1" applyBorder="1" applyAlignment="1">
      <alignment horizontal="center"/>
    </xf>
    <xf numFmtId="0" fontId="4" fillId="0" borderId="3" xfId="2" applyFont="1" applyFill="1" applyBorder="1" applyAlignment="1">
      <alignment horizontal="left" vertical="center" wrapText="1"/>
    </xf>
    <xf numFmtId="2" fontId="4" fillId="0" borderId="3" xfId="2" applyNumberFormat="1" applyFont="1" applyFill="1" applyBorder="1" applyAlignment="1">
      <alignment horizontal="left" vertical="center" wrapText="1"/>
    </xf>
    <xf numFmtId="3" fontId="4" fillId="0" borderId="4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/>
    <xf numFmtId="0" fontId="2" fillId="0" borderId="0" xfId="2" applyFont="1" applyFill="1" applyBorder="1"/>
    <xf numFmtId="2" fontId="3" fillId="0" borderId="0" xfId="2" applyNumberFormat="1" applyFont="1" applyFill="1" applyBorder="1" applyAlignment="1">
      <alignment horizontal="center"/>
    </xf>
    <xf numFmtId="3" fontId="3" fillId="0" borderId="0" xfId="2" applyNumberFormat="1" applyFont="1" applyFill="1" applyBorder="1"/>
    <xf numFmtId="2" fontId="2" fillId="0" borderId="0" xfId="2" applyNumberFormat="1" applyFont="1" applyFill="1" applyBorder="1"/>
    <xf numFmtId="0" fontId="3" fillId="0" borderId="10" xfId="2" applyFont="1" applyFill="1" applyBorder="1"/>
    <xf numFmtId="0" fontId="3" fillId="0" borderId="10" xfId="2" applyFont="1" applyFill="1" applyBorder="1" applyAlignment="1">
      <alignment horizontal="center"/>
    </xf>
    <xf numFmtId="2" fontId="3" fillId="0" borderId="10" xfId="2" applyNumberFormat="1" applyFont="1" applyFill="1" applyBorder="1"/>
    <xf numFmtId="3" fontId="3" fillId="0" borderId="11" xfId="2" applyNumberFormat="1" applyFont="1" applyFill="1" applyBorder="1"/>
    <xf numFmtId="2" fontId="3" fillId="0" borderId="14" xfId="2" applyNumberFormat="1" applyFont="1" applyFill="1" applyBorder="1"/>
    <xf numFmtId="0" fontId="3" fillId="0" borderId="24" xfId="2" applyFont="1" applyFill="1" applyBorder="1" applyAlignment="1">
      <alignment vertical="top" wrapText="1"/>
    </xf>
    <xf numFmtId="0" fontId="3" fillId="0" borderId="13" xfId="2" applyFont="1" applyFill="1" applyBorder="1"/>
    <xf numFmtId="0" fontId="3" fillId="0" borderId="13" xfId="2" applyFont="1" applyFill="1" applyBorder="1" applyAlignment="1">
      <alignment horizontal="center"/>
    </xf>
    <xf numFmtId="2" fontId="3" fillId="0" borderId="13" xfId="2" applyNumberFormat="1" applyFont="1" applyFill="1" applyBorder="1"/>
    <xf numFmtId="3" fontId="3" fillId="0" borderId="22" xfId="2" applyNumberFormat="1" applyFont="1" applyFill="1" applyBorder="1"/>
    <xf numFmtId="0" fontId="4" fillId="0" borderId="19" xfId="2" applyFont="1" applyFill="1" applyBorder="1" applyAlignment="1">
      <alignment horizontal="left" vertical="center" wrapText="1"/>
    </xf>
    <xf numFmtId="0" fontId="4" fillId="0" borderId="25" xfId="2" applyFont="1" applyFill="1" applyBorder="1" applyAlignment="1">
      <alignment horizontal="left" vertical="center" wrapText="1"/>
    </xf>
    <xf numFmtId="0" fontId="4" fillId="0" borderId="26" xfId="2" applyFont="1" applyFill="1" applyBorder="1" applyAlignment="1">
      <alignment horizontal="left" vertical="center" wrapText="1"/>
    </xf>
    <xf numFmtId="2" fontId="4" fillId="0" borderId="26" xfId="2" applyNumberFormat="1" applyFont="1" applyFill="1" applyBorder="1" applyAlignment="1">
      <alignment horizontal="left" vertical="center" wrapText="1"/>
    </xf>
    <xf numFmtId="3" fontId="4" fillId="0" borderId="20" xfId="2" applyNumberFormat="1" applyFont="1" applyFill="1" applyBorder="1" applyAlignment="1">
      <alignment horizontal="right" vertical="center" wrapText="1"/>
    </xf>
    <xf numFmtId="2" fontId="3" fillId="0" borderId="0" xfId="2" applyNumberFormat="1" applyFont="1" applyFill="1" applyBorder="1"/>
    <xf numFmtId="0" fontId="6" fillId="0" borderId="27" xfId="2" applyFont="1" applyFill="1" applyBorder="1"/>
    <xf numFmtId="0" fontId="6" fillId="0" borderId="28" xfId="2" applyFont="1" applyFill="1" applyBorder="1"/>
    <xf numFmtId="2" fontId="6" fillId="0" borderId="28" xfId="2" applyNumberFormat="1" applyFont="1" applyFill="1" applyBorder="1"/>
    <xf numFmtId="3" fontId="6" fillId="0" borderId="29" xfId="2" applyNumberFormat="1" applyFont="1" applyFill="1" applyBorder="1"/>
    <xf numFmtId="0" fontId="4" fillId="0" borderId="0" xfId="2" applyFont="1" applyFill="1" applyBorder="1" applyAlignment="1">
      <alignment horizontal="left" vertical="center" wrapText="1"/>
    </xf>
    <xf numFmtId="2" fontId="4" fillId="0" borderId="0" xfId="2" applyNumberFormat="1" applyFont="1" applyFill="1" applyBorder="1" applyAlignment="1">
      <alignment horizontal="left" vertical="center" wrapText="1"/>
    </xf>
    <xf numFmtId="3" fontId="6" fillId="0" borderId="7" xfId="2" applyNumberFormat="1" applyFont="1" applyFill="1" applyBorder="1"/>
    <xf numFmtId="0" fontId="3" fillId="0" borderId="0" xfId="2" applyFont="1" applyFill="1" applyBorder="1" applyAlignment="1">
      <alignment vertical="top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horizontal="center" vertical="center"/>
    </xf>
    <xf numFmtId="49" fontId="3" fillId="0" borderId="24" xfId="2" applyNumberFormat="1" applyFont="1" applyFill="1" applyBorder="1" applyAlignment="1">
      <alignment horizontal="center" vertical="center"/>
    </xf>
    <xf numFmtId="49" fontId="3" fillId="0" borderId="13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 vertical="center"/>
    </xf>
  </cellXfs>
  <cellStyles count="3">
    <cellStyle name="hlavička 2" xfId="1"/>
    <cellStyle name="Normální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zoomScaleSheetLayoutView="130" workbookViewId="0">
      <selection activeCell="G21" sqref="G21"/>
    </sheetView>
  </sheetViews>
  <sheetFormatPr defaultRowHeight="12.75" customHeight="1" x14ac:dyDescent="0.2"/>
  <cols>
    <col min="1" max="1" width="4.7109375" customWidth="1"/>
    <col min="2" max="2" width="12.7109375" customWidth="1"/>
    <col min="3" max="3" width="40.140625" customWidth="1"/>
    <col min="4" max="4" width="11.140625" customWidth="1"/>
    <col min="5" max="5" width="5.85546875" customWidth="1"/>
    <col min="6" max="6" width="6.28515625" customWidth="1"/>
    <col min="7" max="7" width="6.85546875" customWidth="1"/>
    <col min="8" max="8" width="8.5703125" customWidth="1"/>
    <col min="9" max="9" width="10.7109375" customWidth="1"/>
  </cols>
  <sheetData>
    <row r="1" spans="1:9" ht="22.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</row>
    <row r="2" spans="1:9" x14ac:dyDescent="0.2">
      <c r="A2" s="78" t="s">
        <v>9</v>
      </c>
      <c r="B2" s="79"/>
      <c r="C2" s="79"/>
      <c r="D2" s="79"/>
      <c r="E2" s="79"/>
      <c r="F2" s="79"/>
      <c r="G2" s="79"/>
      <c r="H2" s="79"/>
      <c r="I2" s="80"/>
    </row>
    <row r="3" spans="1:9" ht="30" customHeight="1" x14ac:dyDescent="0.2">
      <c r="A3" s="5">
        <v>1</v>
      </c>
      <c r="B3" s="81" t="s">
        <v>10</v>
      </c>
      <c r="C3" s="6" t="s">
        <v>11</v>
      </c>
      <c r="D3" s="7"/>
      <c r="E3" s="8"/>
      <c r="F3" s="8" t="s">
        <v>12</v>
      </c>
      <c r="G3" s="8">
        <v>1</v>
      </c>
      <c r="H3" s="9">
        <v>0</v>
      </c>
      <c r="I3" s="10">
        <f t="shared" ref="I3:I13" si="0">G3*H3</f>
        <v>0</v>
      </c>
    </row>
    <row r="4" spans="1:9" ht="10.35" customHeight="1" x14ac:dyDescent="0.2">
      <c r="A4" s="11">
        <f t="shared" ref="A4:A22" si="1">A3+1</f>
        <v>2</v>
      </c>
      <c r="B4" s="82"/>
      <c r="C4" s="6" t="s">
        <v>13</v>
      </c>
      <c r="D4" s="7"/>
      <c r="E4" s="8"/>
      <c r="F4" s="2" t="s">
        <v>12</v>
      </c>
      <c r="G4" s="8">
        <v>1</v>
      </c>
      <c r="H4" s="12">
        <v>0</v>
      </c>
      <c r="I4" s="10">
        <f t="shared" si="0"/>
        <v>0</v>
      </c>
    </row>
    <row r="5" spans="1:9" x14ac:dyDescent="0.2">
      <c r="A5" s="11">
        <f t="shared" si="1"/>
        <v>3</v>
      </c>
      <c r="B5" s="82"/>
      <c r="C5" s="13" t="s">
        <v>14</v>
      </c>
      <c r="D5" s="14"/>
      <c r="E5" s="15"/>
      <c r="F5" s="14" t="s">
        <v>12</v>
      </c>
      <c r="G5" s="16">
        <v>1</v>
      </c>
      <c r="H5" s="17">
        <v>0</v>
      </c>
      <c r="I5" s="18">
        <f t="shared" si="0"/>
        <v>0</v>
      </c>
    </row>
    <row r="6" spans="1:9" x14ac:dyDescent="0.2">
      <c r="A6" s="11">
        <f t="shared" si="1"/>
        <v>4</v>
      </c>
      <c r="B6" s="82"/>
      <c r="C6" s="13" t="s">
        <v>15</v>
      </c>
      <c r="D6" s="14"/>
      <c r="E6" s="15"/>
      <c r="F6" s="14" t="s">
        <v>12</v>
      </c>
      <c r="G6" s="16">
        <v>1</v>
      </c>
      <c r="H6" s="17">
        <v>0</v>
      </c>
      <c r="I6" s="18">
        <f t="shared" si="0"/>
        <v>0</v>
      </c>
    </row>
    <row r="7" spans="1:9" x14ac:dyDescent="0.2">
      <c r="A7" s="11">
        <f t="shared" si="1"/>
        <v>5</v>
      </c>
      <c r="B7" s="82"/>
      <c r="C7" s="13" t="s">
        <v>16</v>
      </c>
      <c r="D7" s="14"/>
      <c r="E7" s="15"/>
      <c r="F7" s="14" t="s">
        <v>12</v>
      </c>
      <c r="G7" s="16">
        <v>1</v>
      </c>
      <c r="H7" s="17">
        <v>0</v>
      </c>
      <c r="I7" s="18">
        <f t="shared" si="0"/>
        <v>0</v>
      </c>
    </row>
    <row r="8" spans="1:9" x14ac:dyDescent="0.2">
      <c r="A8" s="11">
        <f t="shared" si="1"/>
        <v>6</v>
      </c>
      <c r="B8" s="82"/>
      <c r="C8" s="13" t="s">
        <v>17</v>
      </c>
      <c r="D8" s="14"/>
      <c r="E8" s="15"/>
      <c r="F8" s="14" t="s">
        <v>12</v>
      </c>
      <c r="G8" s="16">
        <v>1</v>
      </c>
      <c r="H8" s="17">
        <v>0</v>
      </c>
      <c r="I8" s="18">
        <f t="shared" si="0"/>
        <v>0</v>
      </c>
    </row>
    <row r="9" spans="1:9" x14ac:dyDescent="0.2">
      <c r="A9" s="11">
        <f t="shared" si="1"/>
        <v>7</v>
      </c>
      <c r="B9" s="82"/>
      <c r="C9" s="19" t="s">
        <v>18</v>
      </c>
      <c r="D9" s="14"/>
      <c r="E9" s="15"/>
      <c r="F9" s="14" t="s">
        <v>12</v>
      </c>
      <c r="G9" s="16">
        <v>2</v>
      </c>
      <c r="H9" s="17">
        <v>0</v>
      </c>
      <c r="I9" s="18">
        <f t="shared" si="0"/>
        <v>0</v>
      </c>
    </row>
    <row r="10" spans="1:9" x14ac:dyDescent="0.2">
      <c r="A10" s="11">
        <f t="shared" si="1"/>
        <v>8</v>
      </c>
      <c r="B10" s="82"/>
      <c r="C10" s="19" t="s">
        <v>19</v>
      </c>
      <c r="D10" s="14"/>
      <c r="E10" s="15"/>
      <c r="F10" s="14" t="s">
        <v>12</v>
      </c>
      <c r="G10" s="16">
        <v>1</v>
      </c>
      <c r="H10" s="17">
        <v>0</v>
      </c>
      <c r="I10" s="18">
        <f t="shared" si="0"/>
        <v>0</v>
      </c>
    </row>
    <row r="11" spans="1:9" ht="22.5" x14ac:dyDescent="0.2">
      <c r="A11" s="11">
        <f t="shared" si="1"/>
        <v>9</v>
      </c>
      <c r="B11" s="82"/>
      <c r="C11" s="19" t="s">
        <v>20</v>
      </c>
      <c r="D11" s="14"/>
      <c r="E11" s="14"/>
      <c r="F11" s="14" t="s">
        <v>12</v>
      </c>
      <c r="G11" s="14">
        <v>1</v>
      </c>
      <c r="H11" s="17">
        <v>0</v>
      </c>
      <c r="I11" s="18">
        <f t="shared" si="0"/>
        <v>0</v>
      </c>
    </row>
    <row r="12" spans="1:9" ht="15" customHeight="1" x14ac:dyDescent="0.2">
      <c r="A12" s="11">
        <f t="shared" si="1"/>
        <v>10</v>
      </c>
      <c r="B12" s="82"/>
      <c r="C12" s="13" t="s">
        <v>21</v>
      </c>
      <c r="D12" s="20"/>
      <c r="E12" s="14"/>
      <c r="F12" s="14" t="s">
        <v>12</v>
      </c>
      <c r="G12" s="14">
        <v>1</v>
      </c>
      <c r="H12" s="17">
        <v>0</v>
      </c>
      <c r="I12" s="18">
        <f t="shared" si="0"/>
        <v>0</v>
      </c>
    </row>
    <row r="13" spans="1:9" x14ac:dyDescent="0.2">
      <c r="A13" s="11">
        <f t="shared" si="1"/>
        <v>11</v>
      </c>
      <c r="B13" s="82"/>
      <c r="C13" s="13" t="s">
        <v>22</v>
      </c>
      <c r="D13" s="14"/>
      <c r="E13" s="14"/>
      <c r="F13" s="14" t="s">
        <v>12</v>
      </c>
      <c r="G13" s="14">
        <v>20</v>
      </c>
      <c r="H13" s="17">
        <v>0</v>
      </c>
      <c r="I13" s="18">
        <f t="shared" si="0"/>
        <v>0</v>
      </c>
    </row>
    <row r="14" spans="1:9" x14ac:dyDescent="0.2">
      <c r="A14" s="11">
        <f t="shared" si="1"/>
        <v>12</v>
      </c>
      <c r="B14" s="82"/>
      <c r="C14" s="13"/>
      <c r="D14" s="14"/>
      <c r="E14" s="14"/>
      <c r="F14" s="14"/>
      <c r="G14" s="14"/>
      <c r="H14" s="17"/>
      <c r="I14" s="18"/>
    </row>
    <row r="15" spans="1:9" x14ac:dyDescent="0.2">
      <c r="A15" s="11">
        <f t="shared" si="1"/>
        <v>13</v>
      </c>
      <c r="B15" s="82"/>
      <c r="C15" s="21"/>
      <c r="D15" s="14"/>
      <c r="E15" s="14"/>
      <c r="F15" s="14"/>
      <c r="G15" s="14"/>
      <c r="H15" s="17"/>
      <c r="I15" s="18"/>
    </row>
    <row r="16" spans="1:9" x14ac:dyDescent="0.2">
      <c r="A16" s="11">
        <f t="shared" si="1"/>
        <v>14</v>
      </c>
      <c r="B16" s="82"/>
      <c r="C16" s="21"/>
      <c r="D16" s="14"/>
      <c r="E16" s="14"/>
      <c r="F16" s="14"/>
      <c r="G16" s="14"/>
      <c r="H16" s="17"/>
      <c r="I16" s="18"/>
    </row>
    <row r="17" spans="1:9" x14ac:dyDescent="0.2">
      <c r="A17" s="11">
        <f t="shared" si="1"/>
        <v>15</v>
      </c>
      <c r="B17" s="82"/>
      <c r="C17" s="21"/>
      <c r="D17" s="14"/>
      <c r="E17" s="14"/>
      <c r="F17" s="14"/>
      <c r="G17" s="14"/>
      <c r="H17" s="17"/>
      <c r="I17" s="18"/>
    </row>
    <row r="18" spans="1:9" x14ac:dyDescent="0.2">
      <c r="A18" s="11">
        <f t="shared" si="1"/>
        <v>16</v>
      </c>
      <c r="B18" s="82"/>
      <c r="C18" s="13"/>
      <c r="D18" s="14"/>
      <c r="E18" s="14"/>
      <c r="F18" s="14"/>
      <c r="G18" s="14"/>
      <c r="H18" s="17"/>
      <c r="I18" s="18"/>
    </row>
    <row r="19" spans="1:9" x14ac:dyDescent="0.2">
      <c r="A19" s="11">
        <f t="shared" si="1"/>
        <v>17</v>
      </c>
      <c r="B19" s="82"/>
      <c r="C19" s="13"/>
      <c r="D19" s="14"/>
      <c r="E19" s="14"/>
      <c r="F19" s="14"/>
      <c r="G19" s="14"/>
      <c r="H19" s="17"/>
      <c r="I19" s="18"/>
    </row>
    <row r="20" spans="1:9" x14ac:dyDescent="0.2">
      <c r="A20" s="11">
        <f t="shared" si="1"/>
        <v>18</v>
      </c>
      <c r="B20" s="82"/>
      <c r="C20" s="13"/>
      <c r="D20" s="14"/>
      <c r="E20" s="14"/>
      <c r="F20" s="14"/>
      <c r="G20" s="14"/>
      <c r="H20" s="17"/>
      <c r="I20" s="18"/>
    </row>
    <row r="21" spans="1:9" x14ac:dyDescent="0.2">
      <c r="A21" s="11">
        <f t="shared" si="1"/>
        <v>19</v>
      </c>
      <c r="B21" s="82"/>
      <c r="C21" s="13"/>
      <c r="D21" s="14"/>
      <c r="E21" s="14"/>
      <c r="F21" s="14"/>
      <c r="G21" s="14"/>
      <c r="H21" s="17"/>
      <c r="I21" s="18"/>
    </row>
    <row r="22" spans="1:9" x14ac:dyDescent="0.2">
      <c r="A22" s="11">
        <f t="shared" si="1"/>
        <v>20</v>
      </c>
      <c r="B22" s="83"/>
      <c r="C22" s="13"/>
      <c r="D22" s="14"/>
      <c r="E22" s="14"/>
      <c r="F22" s="14"/>
      <c r="G22" s="14"/>
      <c r="H22" s="17"/>
      <c r="I22" s="18"/>
    </row>
    <row r="23" spans="1:9" x14ac:dyDescent="0.2">
      <c r="A23" s="11">
        <f>A22+1</f>
        <v>21</v>
      </c>
      <c r="B23" s="22"/>
      <c r="C23" s="23" t="s">
        <v>23</v>
      </c>
      <c r="D23" s="22"/>
      <c r="E23" s="22"/>
      <c r="F23" s="22"/>
      <c r="G23" s="22"/>
      <c r="H23" s="24"/>
      <c r="I23" s="25">
        <f>SUM(I3:I21)</f>
        <v>0</v>
      </c>
    </row>
    <row r="24" spans="1:9" x14ac:dyDescent="0.2">
      <c r="A24" s="26"/>
      <c r="B24" s="27"/>
      <c r="C24" s="28"/>
      <c r="D24" s="27"/>
      <c r="E24" s="27"/>
      <c r="F24" s="27"/>
      <c r="G24" s="27"/>
      <c r="H24" s="29"/>
      <c r="I24" s="30"/>
    </row>
    <row r="25" spans="1:9" x14ac:dyDescent="0.2">
      <c r="A25" s="84" t="s">
        <v>24</v>
      </c>
      <c r="B25" s="85"/>
      <c r="C25" s="85"/>
      <c r="D25" s="85"/>
      <c r="E25" s="85"/>
      <c r="F25" s="85"/>
      <c r="G25" s="85"/>
      <c r="H25" s="85"/>
      <c r="I25" s="86"/>
    </row>
    <row r="26" spans="1:9" x14ac:dyDescent="0.2">
      <c r="A26" s="31">
        <f>A23+1</f>
        <v>22</v>
      </c>
      <c r="B26" s="87"/>
      <c r="C26" s="32" t="s">
        <v>25</v>
      </c>
      <c r="D26" s="20" t="s">
        <v>26</v>
      </c>
      <c r="E26" s="20"/>
      <c r="F26" s="20" t="s">
        <v>27</v>
      </c>
      <c r="G26" s="20">
        <v>30</v>
      </c>
      <c r="H26" s="33">
        <v>0</v>
      </c>
      <c r="I26" s="34">
        <f t="shared" ref="I26:I36" si="2">G26*H26</f>
        <v>0</v>
      </c>
    </row>
    <row r="27" spans="1:9" x14ac:dyDescent="0.2">
      <c r="A27" s="31">
        <f t="shared" ref="A27:A50" si="3">A26+1</f>
        <v>23</v>
      </c>
      <c r="B27" s="87"/>
      <c r="C27" s="32" t="s">
        <v>28</v>
      </c>
      <c r="D27" s="20" t="s">
        <v>29</v>
      </c>
      <c r="E27" s="20"/>
      <c r="F27" s="20" t="s">
        <v>27</v>
      </c>
      <c r="G27" s="20">
        <v>10</v>
      </c>
      <c r="H27" s="33">
        <v>0</v>
      </c>
      <c r="I27" s="34">
        <f t="shared" si="2"/>
        <v>0</v>
      </c>
    </row>
    <row r="28" spans="1:9" x14ac:dyDescent="0.2">
      <c r="A28" s="31">
        <f t="shared" si="3"/>
        <v>24</v>
      </c>
      <c r="B28" s="87"/>
      <c r="C28" s="32" t="s">
        <v>30</v>
      </c>
      <c r="D28" s="20" t="s">
        <v>31</v>
      </c>
      <c r="E28" s="20"/>
      <c r="F28" s="20" t="s">
        <v>27</v>
      </c>
      <c r="G28" s="20">
        <v>60</v>
      </c>
      <c r="H28" s="33">
        <v>0</v>
      </c>
      <c r="I28" s="34">
        <f t="shared" si="2"/>
        <v>0</v>
      </c>
    </row>
    <row r="29" spans="1:9" x14ac:dyDescent="0.2">
      <c r="A29" s="31">
        <f t="shared" si="3"/>
        <v>25</v>
      </c>
      <c r="B29" s="87"/>
      <c r="C29" s="32" t="s">
        <v>30</v>
      </c>
      <c r="D29" s="20" t="s">
        <v>32</v>
      </c>
      <c r="E29" s="20"/>
      <c r="F29" s="20" t="s">
        <v>27</v>
      </c>
      <c r="G29" s="20">
        <v>30</v>
      </c>
      <c r="H29" s="33">
        <v>0</v>
      </c>
      <c r="I29" s="34">
        <f t="shared" si="2"/>
        <v>0</v>
      </c>
    </row>
    <row r="30" spans="1:9" x14ac:dyDescent="0.2">
      <c r="A30" s="31">
        <f t="shared" si="3"/>
        <v>26</v>
      </c>
      <c r="B30" s="87"/>
      <c r="C30" s="32" t="s">
        <v>33</v>
      </c>
      <c r="D30" s="20" t="s">
        <v>34</v>
      </c>
      <c r="E30" s="35"/>
      <c r="F30" s="14" t="s">
        <v>27</v>
      </c>
      <c r="G30" s="14">
        <v>15</v>
      </c>
      <c r="H30" s="36">
        <v>0</v>
      </c>
      <c r="I30" s="34">
        <f t="shared" si="2"/>
        <v>0</v>
      </c>
    </row>
    <row r="31" spans="1:9" x14ac:dyDescent="0.2">
      <c r="A31" s="31">
        <f t="shared" si="3"/>
        <v>27</v>
      </c>
      <c r="B31" s="87"/>
      <c r="C31" s="32" t="s">
        <v>35</v>
      </c>
      <c r="D31" s="20"/>
      <c r="E31" s="20"/>
      <c r="F31" s="20" t="s">
        <v>27</v>
      </c>
      <c r="G31" s="20">
        <v>45</v>
      </c>
      <c r="H31" s="33">
        <v>0</v>
      </c>
      <c r="I31" s="34">
        <f t="shared" si="2"/>
        <v>0</v>
      </c>
    </row>
    <row r="32" spans="1:9" x14ac:dyDescent="0.2">
      <c r="A32" s="31">
        <f t="shared" si="3"/>
        <v>28</v>
      </c>
      <c r="B32" s="87"/>
      <c r="C32" s="32" t="s">
        <v>36</v>
      </c>
      <c r="D32" s="20"/>
      <c r="E32" s="20"/>
      <c r="F32" s="20" t="s">
        <v>12</v>
      </c>
      <c r="G32" s="37">
        <v>2</v>
      </c>
      <c r="H32" s="33">
        <v>0</v>
      </c>
      <c r="I32" s="34">
        <f t="shared" si="2"/>
        <v>0</v>
      </c>
    </row>
    <row r="33" spans="1:9" x14ac:dyDescent="0.2">
      <c r="A33" s="31">
        <f t="shared" si="3"/>
        <v>29</v>
      </c>
      <c r="B33" s="87"/>
      <c r="C33" s="32" t="s">
        <v>37</v>
      </c>
      <c r="D33" s="38"/>
      <c r="E33" s="39"/>
      <c r="F33" s="20" t="s">
        <v>12</v>
      </c>
      <c r="G33" s="37">
        <v>1</v>
      </c>
      <c r="H33" s="33">
        <v>0</v>
      </c>
      <c r="I33" s="34">
        <f t="shared" si="2"/>
        <v>0</v>
      </c>
    </row>
    <row r="34" spans="1:9" x14ac:dyDescent="0.2">
      <c r="A34" s="31">
        <f t="shared" si="3"/>
        <v>30</v>
      </c>
      <c r="B34" s="87"/>
      <c r="C34" s="19" t="s">
        <v>38</v>
      </c>
      <c r="D34" s="20"/>
      <c r="E34" s="39"/>
      <c r="F34" s="20" t="s">
        <v>12</v>
      </c>
      <c r="G34" s="20">
        <v>1</v>
      </c>
      <c r="H34" s="36">
        <v>0</v>
      </c>
      <c r="I34" s="34">
        <f t="shared" si="2"/>
        <v>0</v>
      </c>
    </row>
    <row r="35" spans="1:9" x14ac:dyDescent="0.2">
      <c r="A35" s="31">
        <f t="shared" si="3"/>
        <v>31</v>
      </c>
      <c r="B35" s="87"/>
      <c r="C35" s="40" t="s">
        <v>39</v>
      </c>
      <c r="D35" s="20"/>
      <c r="E35" s="39"/>
      <c r="F35" s="20" t="s">
        <v>12</v>
      </c>
      <c r="G35" s="20">
        <v>2</v>
      </c>
      <c r="H35" s="33">
        <v>0</v>
      </c>
      <c r="I35" s="34">
        <f t="shared" si="2"/>
        <v>0</v>
      </c>
    </row>
    <row r="36" spans="1:9" x14ac:dyDescent="0.2">
      <c r="A36" s="31">
        <f t="shared" si="3"/>
        <v>32</v>
      </c>
      <c r="B36" s="88"/>
      <c r="C36" s="40" t="s">
        <v>40</v>
      </c>
      <c r="D36" s="41"/>
      <c r="E36" s="42"/>
      <c r="F36" s="41" t="s">
        <v>41</v>
      </c>
      <c r="G36" s="41">
        <v>1</v>
      </c>
      <c r="H36" s="43">
        <v>0</v>
      </c>
      <c r="I36" s="34">
        <f t="shared" si="2"/>
        <v>0</v>
      </c>
    </row>
    <row r="37" spans="1:9" x14ac:dyDescent="0.2">
      <c r="A37" s="31">
        <f t="shared" si="3"/>
        <v>33</v>
      </c>
      <c r="B37" s="88"/>
      <c r="C37" s="40"/>
      <c r="D37" s="41"/>
      <c r="E37" s="42"/>
      <c r="F37" s="41"/>
      <c r="G37" s="41"/>
      <c r="H37" s="43"/>
      <c r="I37" s="34"/>
    </row>
    <row r="38" spans="1:9" ht="18.75" customHeight="1" x14ac:dyDescent="0.2">
      <c r="A38" s="31"/>
      <c r="B38" s="44"/>
      <c r="C38" s="44" t="s">
        <v>42</v>
      </c>
      <c r="D38" s="44"/>
      <c r="E38" s="44"/>
      <c r="F38" s="44"/>
      <c r="G38" s="44"/>
      <c r="H38" s="45"/>
      <c r="I38" s="46">
        <f>SUM(I26:I36)</f>
        <v>0</v>
      </c>
    </row>
    <row r="39" spans="1:9" x14ac:dyDescent="0.2">
      <c r="A39" s="47"/>
      <c r="B39" s="48"/>
      <c r="C39" s="49"/>
      <c r="D39" s="47"/>
      <c r="E39" s="50"/>
      <c r="F39" s="47"/>
      <c r="G39" s="47"/>
      <c r="H39" s="51"/>
      <c r="I39" s="52"/>
    </row>
    <row r="40" spans="1:9" x14ac:dyDescent="0.2">
      <c r="A40" s="47"/>
      <c r="B40" s="48"/>
      <c r="C40" s="49"/>
      <c r="D40" s="47"/>
      <c r="E40" s="50"/>
      <c r="F40" s="47"/>
      <c r="G40" s="47"/>
      <c r="H40" s="51"/>
      <c r="I40" s="52"/>
    </row>
    <row r="41" spans="1:9" x14ac:dyDescent="0.2">
      <c r="A41" s="47"/>
      <c r="B41" s="48"/>
      <c r="C41" s="49"/>
      <c r="D41" s="47"/>
      <c r="E41" s="50"/>
      <c r="F41" s="47"/>
      <c r="G41" s="47"/>
      <c r="H41" s="51"/>
      <c r="I41" s="52"/>
    </row>
    <row r="42" spans="1:9" x14ac:dyDescent="0.2">
      <c r="A42" s="50"/>
      <c r="B42" s="50"/>
      <c r="C42" s="50"/>
      <c r="D42" s="50"/>
      <c r="E42" s="50"/>
      <c r="F42" s="50"/>
      <c r="G42" s="50"/>
      <c r="H42" s="53"/>
      <c r="I42" s="50"/>
    </row>
    <row r="43" spans="1:9" x14ac:dyDescent="0.2">
      <c r="A43" s="78" t="s">
        <v>43</v>
      </c>
      <c r="B43" s="79"/>
      <c r="C43" s="79"/>
      <c r="D43" s="79"/>
      <c r="E43" s="79"/>
      <c r="F43" s="79"/>
      <c r="G43" s="79"/>
      <c r="H43" s="79"/>
      <c r="I43" s="79"/>
    </row>
    <row r="44" spans="1:9" ht="21.75" customHeight="1" x14ac:dyDescent="0.2">
      <c r="A44" s="20">
        <v>34</v>
      </c>
      <c r="B44" s="88"/>
      <c r="C44" s="19" t="s">
        <v>44</v>
      </c>
      <c r="D44" s="54"/>
      <c r="E44" s="54"/>
      <c r="F44" s="55" t="s">
        <v>41</v>
      </c>
      <c r="G44" s="55">
        <v>1</v>
      </c>
      <c r="H44" s="56">
        <v>0</v>
      </c>
      <c r="I44" s="57">
        <f t="shared" ref="I44:I49" si="4">G44*H44</f>
        <v>0</v>
      </c>
    </row>
    <row r="45" spans="1:9" ht="20.25" customHeight="1" x14ac:dyDescent="0.2">
      <c r="A45" s="20">
        <f t="shared" si="3"/>
        <v>35</v>
      </c>
      <c r="B45" s="89"/>
      <c r="C45" s="19" t="s">
        <v>45</v>
      </c>
      <c r="D45" s="32"/>
      <c r="E45" s="32"/>
      <c r="F45" s="20" t="s">
        <v>41</v>
      </c>
      <c r="G45" s="20">
        <v>1</v>
      </c>
      <c r="H45" s="58">
        <v>0</v>
      </c>
      <c r="I45" s="34">
        <f t="shared" si="4"/>
        <v>0</v>
      </c>
    </row>
    <row r="46" spans="1:9" ht="15" customHeight="1" x14ac:dyDescent="0.2">
      <c r="A46" s="20">
        <f t="shared" si="3"/>
        <v>36</v>
      </c>
      <c r="B46" s="89"/>
      <c r="C46" s="19" t="s">
        <v>46</v>
      </c>
      <c r="D46" s="32"/>
      <c r="E46" s="32"/>
      <c r="F46" s="20" t="s">
        <v>41</v>
      </c>
      <c r="G46" s="20">
        <v>1</v>
      </c>
      <c r="H46" s="58">
        <v>0</v>
      </c>
      <c r="I46" s="34">
        <f t="shared" si="4"/>
        <v>0</v>
      </c>
    </row>
    <row r="47" spans="1:9" ht="15" customHeight="1" x14ac:dyDescent="0.2">
      <c r="A47" s="20">
        <f t="shared" si="3"/>
        <v>37</v>
      </c>
      <c r="B47" s="48"/>
      <c r="C47" s="19" t="s">
        <v>47</v>
      </c>
      <c r="D47" s="32"/>
      <c r="E47" s="32"/>
      <c r="F47" s="20" t="s">
        <v>41</v>
      </c>
      <c r="G47" s="20">
        <v>1</v>
      </c>
      <c r="H47" s="58">
        <v>0</v>
      </c>
      <c r="I47" s="34">
        <f t="shared" si="4"/>
        <v>0</v>
      </c>
    </row>
    <row r="48" spans="1:9" ht="14.25" customHeight="1" x14ac:dyDescent="0.2">
      <c r="A48" s="20">
        <f t="shared" si="3"/>
        <v>38</v>
      </c>
      <c r="B48" s="48"/>
      <c r="C48" s="19" t="s">
        <v>48</v>
      </c>
      <c r="D48" s="32"/>
      <c r="E48" s="32"/>
      <c r="F48" s="20" t="s">
        <v>41</v>
      </c>
      <c r="G48" s="20">
        <v>1</v>
      </c>
      <c r="H48" s="58">
        <v>0</v>
      </c>
      <c r="I48" s="34">
        <f t="shared" si="4"/>
        <v>0</v>
      </c>
    </row>
    <row r="49" spans="1:9" ht="14.25" customHeight="1" x14ac:dyDescent="0.2">
      <c r="A49" s="20">
        <f t="shared" si="3"/>
        <v>39</v>
      </c>
      <c r="B49" s="48"/>
      <c r="C49" s="19" t="s">
        <v>49</v>
      </c>
      <c r="D49" s="32"/>
      <c r="E49" s="32"/>
      <c r="F49" s="20" t="s">
        <v>41</v>
      </c>
      <c r="G49" s="20">
        <v>1</v>
      </c>
      <c r="H49" s="58">
        <v>0</v>
      </c>
      <c r="I49" s="34">
        <f t="shared" si="4"/>
        <v>0</v>
      </c>
    </row>
    <row r="50" spans="1:9" x14ac:dyDescent="0.2">
      <c r="A50" s="20">
        <f t="shared" si="3"/>
        <v>40</v>
      </c>
      <c r="B50" s="48"/>
      <c r="C50" s="19"/>
      <c r="D50" s="32"/>
      <c r="E50" s="32"/>
      <c r="F50" s="20"/>
      <c r="G50" s="20"/>
      <c r="H50" s="58"/>
      <c r="I50" s="34"/>
    </row>
    <row r="51" spans="1:9" x14ac:dyDescent="0.2">
      <c r="A51" s="20"/>
      <c r="B51" s="48"/>
      <c r="C51" s="59"/>
      <c r="D51" s="60"/>
      <c r="E51" s="60"/>
      <c r="F51" s="61"/>
      <c r="G51" s="61"/>
      <c r="H51" s="62"/>
      <c r="I51" s="63"/>
    </row>
    <row r="52" spans="1:9" x14ac:dyDescent="0.2">
      <c r="A52" s="20"/>
      <c r="B52" s="64"/>
      <c r="C52" s="65" t="s">
        <v>50</v>
      </c>
      <c r="D52" s="66"/>
      <c r="E52" s="66"/>
      <c r="F52" s="66"/>
      <c r="G52" s="66"/>
      <c r="H52" s="67"/>
      <c r="I52" s="68">
        <f>SUM(I44:I49)</f>
        <v>0</v>
      </c>
    </row>
    <row r="53" spans="1:9" x14ac:dyDescent="0.2">
      <c r="A53" s="49"/>
      <c r="B53" s="49"/>
      <c r="C53" s="49"/>
      <c r="D53" s="49"/>
      <c r="E53" s="49"/>
      <c r="F53" s="49"/>
      <c r="G53" s="49"/>
      <c r="H53" s="69"/>
      <c r="I53" s="49"/>
    </row>
    <row r="54" spans="1:9" x14ac:dyDescent="0.2">
      <c r="A54" s="49"/>
      <c r="B54" s="49"/>
      <c r="C54" s="49"/>
      <c r="D54" s="49"/>
      <c r="E54" s="49"/>
      <c r="F54" s="49"/>
      <c r="G54" s="49"/>
      <c r="H54" s="69"/>
      <c r="I54" s="49"/>
    </row>
    <row r="55" spans="1:9" x14ac:dyDescent="0.2">
      <c r="A55" s="49"/>
      <c r="B55" s="49"/>
      <c r="C55" s="49"/>
      <c r="D55" s="49"/>
      <c r="E55" s="49"/>
      <c r="F55" s="49"/>
      <c r="G55" s="49"/>
      <c r="H55" s="69"/>
      <c r="I55" s="49"/>
    </row>
    <row r="56" spans="1:9" x14ac:dyDescent="0.2">
      <c r="A56" s="49"/>
      <c r="B56" s="49"/>
      <c r="C56" s="49"/>
      <c r="D56" s="49"/>
      <c r="E56" s="49"/>
      <c r="F56" s="49"/>
      <c r="G56" s="49"/>
      <c r="H56" s="69"/>
      <c r="I56" s="49"/>
    </row>
    <row r="57" spans="1:9" x14ac:dyDescent="0.2">
      <c r="A57" s="70"/>
      <c r="B57" s="71"/>
      <c r="C57" s="71" t="s">
        <v>51</v>
      </c>
      <c r="D57" s="71"/>
      <c r="E57" s="71"/>
      <c r="F57" s="71"/>
      <c r="G57" s="71"/>
      <c r="H57" s="72"/>
      <c r="I57" s="73">
        <f>SUM(I23,I38,I52)</f>
        <v>0</v>
      </c>
    </row>
    <row r="58" spans="1:9" x14ac:dyDescent="0.2">
      <c r="A58" s="50"/>
      <c r="B58" s="74"/>
      <c r="C58" s="74"/>
      <c r="D58" s="74"/>
      <c r="E58" s="74"/>
      <c r="F58" s="74"/>
      <c r="G58" s="74"/>
      <c r="H58" s="75"/>
      <c r="I58" s="76"/>
    </row>
    <row r="59" spans="1:9" x14ac:dyDescent="0.2">
      <c r="A59" s="47"/>
      <c r="B59" s="90"/>
      <c r="C59" s="77"/>
      <c r="D59" s="49"/>
      <c r="E59" s="49"/>
      <c r="F59" s="47"/>
      <c r="G59" s="47"/>
      <c r="H59" s="52"/>
      <c r="I59" s="52"/>
    </row>
    <row r="60" spans="1:9" x14ac:dyDescent="0.2">
      <c r="A60" s="47"/>
      <c r="B60" s="90"/>
      <c r="C60" s="77"/>
      <c r="D60" s="49"/>
      <c r="E60" s="49"/>
      <c r="F60" s="47"/>
      <c r="G60" s="47"/>
      <c r="H60" s="52"/>
      <c r="I60" s="52"/>
    </row>
    <row r="61" spans="1:9" x14ac:dyDescent="0.2">
      <c r="A61" s="47"/>
      <c r="B61" s="49"/>
      <c r="C61" s="49"/>
      <c r="D61" s="47"/>
      <c r="E61" s="47"/>
      <c r="F61" s="47"/>
      <c r="G61" s="47"/>
      <c r="H61" s="52"/>
      <c r="I61" s="52"/>
    </row>
    <row r="62" spans="1:9" x14ac:dyDescent="0.2">
      <c r="A62" s="47"/>
      <c r="B62" s="49"/>
      <c r="C62" s="49"/>
      <c r="D62" s="47"/>
      <c r="E62" s="47"/>
      <c r="F62" s="47"/>
      <c r="G62" s="47"/>
      <c r="H62" s="52"/>
      <c r="I62" s="52"/>
    </row>
  </sheetData>
  <mergeCells count="7">
    <mergeCell ref="B44:B46"/>
    <mergeCell ref="B59:B60"/>
    <mergeCell ref="A2:I2"/>
    <mergeCell ref="B3:B22"/>
    <mergeCell ref="A25:I25"/>
    <mergeCell ref="B26:B37"/>
    <mergeCell ref="A43:I43"/>
  </mergeCells>
  <pageMargins left="0.78740199999999982" right="0.78740199999999982" top="0.9842519999999999" bottom="0.9842519999999999" header="0.51181100000000002" footer="0.51181100000000002"/>
  <pageSetup paperSize="9" scale="90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DT1</vt:lpstr>
      <vt:lpstr>'DT1'!Oblast_tisku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Rusar</dc:creator>
  <cp:lastModifiedBy>Kateřina Janečková</cp:lastModifiedBy>
  <cp:revision>1</cp:revision>
  <dcterms:created xsi:type="dcterms:W3CDTF">2015-02-17T11:41:00Z</dcterms:created>
  <dcterms:modified xsi:type="dcterms:W3CDTF">2025-07-03T10:34:25Z</dcterms:modified>
  <cp:version>1048576</cp:version>
</cp:coreProperties>
</file>